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12" i="1"/>
  <c r="F11"/>
  <c r="E11"/>
  <c r="D10"/>
  <c r="C10"/>
  <c r="D9"/>
  <c r="C9"/>
</calcChain>
</file>

<file path=xl/sharedStrings.xml><?xml version="1.0" encoding="utf-8"?>
<sst xmlns="http://schemas.openxmlformats.org/spreadsheetml/2006/main" count="23" uniqueCount="23">
  <si>
    <t xml:space="preserve"> Đơn vị: TRƯỜNG THPT CHUYÊN NGUYỄN HUỆ</t>
  </si>
  <si>
    <t>Biểu số 3</t>
  </si>
  <si>
    <t>Chương 422</t>
  </si>
  <si>
    <t>(Ban hành kèm theo Thông tư số 61/2017/TT-BTC ngày 15/6/2017 của Bộ Tài chính)</t>
  </si>
  <si>
    <t>ĐÁNH GIÁ THỰC HIỆN DỰ TOÁN THU - CHI NGÂN SÁCH QUÝ 1 NĂM 2019</t>
  </si>
  <si>
    <t>(Dùng cho đơn vị dự toán cấp trên và đơn vị dự toán sử dụng ngân sách nhà nước)</t>
  </si>
  <si>
    <t>ĐVT: Triệu đồng</t>
  </si>
  <si>
    <t>Số 
TT</t>
  </si>
  <si>
    <t>Nội dung</t>
  </si>
  <si>
    <t xml:space="preserve">Dự toán năm </t>
  </si>
  <si>
    <t>Ước thực hiện quý 1</t>
  </si>
  <si>
    <t>So sánh (%)</t>
  </si>
  <si>
    <t>Dự toán</t>
  </si>
  <si>
    <t>Cùng kỳ năm trước</t>
  </si>
  <si>
    <t>I</t>
  </si>
  <si>
    <t>Dự toán chi ngân sách nhà nước</t>
  </si>
  <si>
    <t>Chi sự nghiệp giáo dục, đào tạo, dạy nghề</t>
  </si>
  <si>
    <t>Kinh phí nhiệm vụ thường xuyên</t>
  </si>
  <si>
    <t>Kinh phí nhiệm vụ không thường xuyên</t>
  </si>
  <si>
    <t>*  Đã công khai trên cổng thông tin điện tử của nhà trường:  http://chuyennguyenhue.edu.vn</t>
  </si>
  <si>
    <t>Ngày 05 tháng 4 năm 2019</t>
  </si>
  <si>
    <t>Thủ trưởng đơn vị</t>
  </si>
  <si>
    <t>Nguyễn Hoàng Kim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</si>
</sst>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163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i/>
      <sz val="10"/>
      <color rgb="FFFF0000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i/>
      <sz val="11"/>
      <color rgb="FFFF0000"/>
      <name val="Times New Roman"/>
      <family val="1"/>
      <charset val="163"/>
    </font>
    <font>
      <i/>
      <sz val="12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G%20KHAI%202018%20MAU02.03.04.xlsx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17"/>
      <sheetName val="1.18"/>
      <sheetName val="2.18"/>
      <sheetName val="6T.18"/>
      <sheetName val="02dutoan"/>
      <sheetName val="04qt.17"/>
      <sheetName val="04Q1.2-18"/>
    </sheetNames>
    <sheetDataSet>
      <sheetData sheetId="0"/>
      <sheetData sheetId="1">
        <row r="11">
          <cell r="C11">
            <v>30127</v>
          </cell>
          <cell r="D11">
            <v>5135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sqref="A1:XFD1048576"/>
    </sheetView>
  </sheetViews>
  <sheetFormatPr defaultRowHeight="16.5"/>
  <cols>
    <col min="1" max="1" width="8.140625" style="9" customWidth="1"/>
    <col min="2" max="2" width="46.5703125" style="3" customWidth="1"/>
    <col min="3" max="3" width="10.5703125" style="10" customWidth="1"/>
    <col min="4" max="4" width="11.140625" style="3" customWidth="1"/>
    <col min="5" max="5" width="9.85546875" style="3" customWidth="1"/>
    <col min="6" max="6" width="10.7109375" style="3" customWidth="1"/>
    <col min="7" max="16384" width="9.140625" style="3"/>
  </cols>
  <sheetData>
    <row r="1" spans="1:6">
      <c r="A1" s="1" t="s">
        <v>0</v>
      </c>
      <c r="B1" s="1"/>
      <c r="C1" s="2" t="s">
        <v>1</v>
      </c>
      <c r="D1" s="2"/>
      <c r="E1" s="2"/>
      <c r="F1" s="2"/>
    </row>
    <row r="2" spans="1:6" ht="26.25" customHeight="1">
      <c r="A2" s="4" t="s">
        <v>2</v>
      </c>
      <c r="B2" s="4"/>
      <c r="C2" s="5" t="s">
        <v>3</v>
      </c>
      <c r="D2" s="5"/>
      <c r="E2" s="5"/>
      <c r="F2" s="5"/>
    </row>
    <row r="3" spans="1:6" ht="26.25" customHeight="1">
      <c r="A3" s="6" t="s">
        <v>4</v>
      </c>
      <c r="B3" s="6"/>
      <c r="C3" s="6"/>
      <c r="D3" s="6"/>
      <c r="E3" s="6"/>
      <c r="F3" s="6"/>
    </row>
    <row r="4" spans="1:6" ht="22.5" customHeight="1">
      <c r="A4" s="7" t="s">
        <v>5</v>
      </c>
      <c r="B4" s="7"/>
      <c r="C4" s="7"/>
      <c r="D4" s="7"/>
      <c r="E4" s="7"/>
      <c r="F4" s="7"/>
    </row>
    <row r="5" spans="1:6">
      <c r="A5" s="8"/>
      <c r="B5" s="8"/>
      <c r="C5" s="8"/>
      <c r="D5" s="8"/>
      <c r="E5" s="8"/>
      <c r="F5" s="8"/>
    </row>
    <row r="6" spans="1:6" ht="26.25" customHeight="1">
      <c r="D6" s="11" t="s">
        <v>6</v>
      </c>
      <c r="E6" s="11"/>
      <c r="F6" s="11"/>
    </row>
    <row r="7" spans="1:6">
      <c r="A7" s="12" t="s">
        <v>7</v>
      </c>
      <c r="B7" s="12" t="s">
        <v>8</v>
      </c>
      <c r="C7" s="13" t="s">
        <v>9</v>
      </c>
      <c r="D7" s="12" t="s">
        <v>10</v>
      </c>
      <c r="E7" s="14" t="s">
        <v>11</v>
      </c>
      <c r="F7" s="15"/>
    </row>
    <row r="8" spans="1:6" ht="52.5" customHeight="1">
      <c r="A8" s="16"/>
      <c r="B8" s="16"/>
      <c r="C8" s="17"/>
      <c r="D8" s="16"/>
      <c r="E8" s="18" t="s">
        <v>12</v>
      </c>
      <c r="F8" s="18" t="s">
        <v>13</v>
      </c>
    </row>
    <row r="9" spans="1:6" ht="24" customHeight="1">
      <c r="A9" s="19" t="s">
        <v>14</v>
      </c>
      <c r="B9" s="20" t="s">
        <v>15</v>
      </c>
      <c r="C9" s="21">
        <f>C10</f>
        <v>33377</v>
      </c>
      <c r="D9" s="22">
        <f>D10</f>
        <v>4787</v>
      </c>
      <c r="E9" s="23"/>
      <c r="F9" s="23"/>
    </row>
    <row r="10" spans="1:6" ht="24" customHeight="1">
      <c r="A10" s="19">
        <v>1</v>
      </c>
      <c r="B10" s="20" t="s">
        <v>16</v>
      </c>
      <c r="C10" s="21">
        <f>C11+C12</f>
        <v>33377</v>
      </c>
      <c r="D10" s="22">
        <f>D11+D12</f>
        <v>4787</v>
      </c>
      <c r="E10" s="23"/>
      <c r="F10" s="23"/>
    </row>
    <row r="11" spans="1:6" ht="24" customHeight="1">
      <c r="A11" s="24">
        <v>1.1000000000000001</v>
      </c>
      <c r="B11" s="25" t="s">
        <v>17</v>
      </c>
      <c r="C11" s="26">
        <v>29180</v>
      </c>
      <c r="D11" s="23">
        <v>4787</v>
      </c>
      <c r="E11" s="27">
        <f>D11/C11*100</f>
        <v>16.405071967100753</v>
      </c>
      <c r="F11" s="27">
        <f>'[1]1.18'!$D$11/'[1]1.18'!$C$11*100</f>
        <v>17.044511567696752</v>
      </c>
    </row>
    <row r="12" spans="1:6" ht="24" customHeight="1">
      <c r="A12" s="24">
        <v>1.2</v>
      </c>
      <c r="B12" s="25" t="s">
        <v>18</v>
      </c>
      <c r="C12" s="26">
        <v>4197</v>
      </c>
      <c r="D12" s="23">
        <v>0</v>
      </c>
      <c r="E12" s="27">
        <f>D12/C12*100</f>
        <v>0</v>
      </c>
      <c r="F12" s="23"/>
    </row>
    <row r="13" spans="1:6" ht="24" customHeight="1">
      <c r="A13" s="28"/>
      <c r="B13" s="29"/>
      <c r="C13" s="30"/>
      <c r="D13" s="29"/>
      <c r="E13" s="29"/>
      <c r="F13" s="29"/>
    </row>
    <row r="14" spans="1:6" ht="20.100000000000001" customHeight="1">
      <c r="A14" s="31" t="s">
        <v>19</v>
      </c>
      <c r="B14" s="31"/>
      <c r="C14" s="31"/>
      <c r="D14" s="31"/>
      <c r="E14" s="31"/>
      <c r="F14" s="31"/>
    </row>
    <row r="15" spans="1:6">
      <c r="C15" s="32" t="s">
        <v>20</v>
      </c>
      <c r="D15" s="32"/>
      <c r="E15" s="32"/>
      <c r="F15" s="32"/>
    </row>
    <row r="16" spans="1:6">
      <c r="C16" s="33" t="s">
        <v>21</v>
      </c>
      <c r="D16" s="33"/>
      <c r="E16" s="33"/>
      <c r="F16" s="33"/>
    </row>
    <row r="20" spans="3:6">
      <c r="C20" s="34" t="s">
        <v>22</v>
      </c>
      <c r="D20" s="34"/>
      <c r="E20" s="34"/>
      <c r="F20" s="34"/>
    </row>
  </sheetData>
  <mergeCells count="17">
    <mergeCell ref="A14:F14"/>
    <mergeCell ref="C15:F15"/>
    <mergeCell ref="C16:F16"/>
    <mergeCell ref="C20:F20"/>
    <mergeCell ref="A5:F5"/>
    <mergeCell ref="D6:F6"/>
    <mergeCell ref="A7:A8"/>
    <mergeCell ref="B7:B8"/>
    <mergeCell ref="C7:C8"/>
    <mergeCell ref="D7:D8"/>
    <mergeCell ref="E7:F7"/>
    <mergeCell ref="A1:B1"/>
    <mergeCell ref="C1:F1"/>
    <mergeCell ref="A2:B2"/>
    <mergeCell ref="C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2019-04-06T01:50:55Z</dcterms:created>
  <dcterms:modified xsi:type="dcterms:W3CDTF">2019-04-06T01:51:20Z</dcterms:modified>
</cp:coreProperties>
</file>